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wona-zych\Desktop\"/>
    </mc:Choice>
  </mc:AlternateContent>
  <xr:revisionPtr revIDLastSave="0" documentId="13_ncr:1_{A815D544-3E40-4071-B1E8-659B890C9681}" xr6:coauthVersionLast="47" xr6:coauthVersionMax="47" xr10:uidLastSave="{00000000-0000-0000-0000-000000000000}"/>
  <bookViews>
    <workbookView xWindow="3180" yWindow="1275" windowWidth="16530" windowHeight="15255" tabRatio="500" xr2:uid="{00000000-000D-0000-FFFF-FFFF00000000}"/>
  </bookViews>
  <sheets>
    <sheet name="obiekty" sheetId="1" r:id="rId1"/>
  </sheets>
  <calcPr calcId="191029"/>
</workbook>
</file>

<file path=xl/calcChain.xml><?xml version="1.0" encoding="utf-8"?>
<calcChain xmlns="http://schemas.openxmlformats.org/spreadsheetml/2006/main">
  <c r="AB13" i="1" l="1"/>
  <c r="AD13" i="1"/>
  <c r="AC13" i="1"/>
  <c r="AE11" i="1"/>
  <c r="AE10" i="1"/>
  <c r="AE8" i="1"/>
  <c r="AE9" i="1"/>
  <c r="AE7" i="1"/>
  <c r="AE13" i="1" l="1"/>
</calcChain>
</file>

<file path=xl/sharedStrings.xml><?xml version="1.0" encoding="utf-8"?>
<sst xmlns="http://schemas.openxmlformats.org/spreadsheetml/2006/main" count="163" uniqueCount="80">
  <si>
    <t>Lp.</t>
  </si>
  <si>
    <t>DANE ODBIORCY</t>
  </si>
  <si>
    <t>DANE KONTAKTOWE</t>
  </si>
  <si>
    <t>Nazwa firmy / płatnika</t>
  </si>
  <si>
    <t>NIP</t>
  </si>
  <si>
    <t>Adres Siedziby</t>
  </si>
  <si>
    <t>Adres do korespondencji</t>
  </si>
  <si>
    <t>Adres punktu poboru</t>
  </si>
  <si>
    <t>Nazwa OSD</t>
  </si>
  <si>
    <t>Nr licznika</t>
  </si>
  <si>
    <t xml:space="preserve">Grupa taryfowa </t>
  </si>
  <si>
    <t>Moc umowna</t>
  </si>
  <si>
    <t>Wolumen w okresie sprzedaży [kWh] - z dokładnością do 3 miejsca po przecinku [wg SIWZ]</t>
  </si>
  <si>
    <t>Miejscowość</t>
  </si>
  <si>
    <t>Gmina</t>
  </si>
  <si>
    <t>Województwo</t>
  </si>
  <si>
    <t>ulica</t>
  </si>
  <si>
    <t>nr domu</t>
  </si>
  <si>
    <t>nr lokalu</t>
  </si>
  <si>
    <t>kod pocztowy</t>
  </si>
  <si>
    <t>Imię i Nazwisko</t>
  </si>
  <si>
    <t>Telefon komórkowy</t>
  </si>
  <si>
    <t>Telefon stacjonarny</t>
  </si>
  <si>
    <t>E-mail</t>
  </si>
  <si>
    <t>[miejscowość, ulica, nr domu, nr lokalu, kod pocztowy z miejscowością]</t>
  </si>
  <si>
    <t>I strefa</t>
  </si>
  <si>
    <t>II strefa</t>
  </si>
  <si>
    <t>III strefa</t>
  </si>
  <si>
    <t>RAZEM</t>
  </si>
  <si>
    <t>Przeznaczenie/ Nazwa obiektu</t>
  </si>
  <si>
    <t>Grupa przyłączeniowa</t>
  </si>
  <si>
    <t>Fazowość</t>
  </si>
  <si>
    <t>Moc przyłączeniowa</t>
  </si>
  <si>
    <t>Miejsce dostarczania i rozgraniczenia własności</t>
  </si>
  <si>
    <t>Geotermia Poddębice Sp.z o.o.</t>
  </si>
  <si>
    <t>828-13-14-868</t>
  </si>
  <si>
    <t>Poddębice</t>
  </si>
  <si>
    <t>łódzkie</t>
  </si>
  <si>
    <t>Mickiewicza</t>
  </si>
  <si>
    <t>17A</t>
  </si>
  <si>
    <t>99-200</t>
  </si>
  <si>
    <t>geotermiapoddebice@wp.pl</t>
  </si>
  <si>
    <t>99-200 Poddębice,                          ul. Mickiewicza 17A</t>
  </si>
  <si>
    <t>PGE DYSTRYBUCJA ŁÓDŹ-TEREN S.A.</t>
  </si>
  <si>
    <t>III</t>
  </si>
  <si>
    <t>jw</t>
  </si>
  <si>
    <t xml:space="preserve">99-200 Poddębice,  ul.Krasickiego 9, </t>
  </si>
  <si>
    <t>C12a</t>
  </si>
  <si>
    <t>węzeł</t>
  </si>
  <si>
    <t xml:space="preserve">zaciski prądowe na majątku odbiorcy                                                                                                                                                                         </t>
  </si>
  <si>
    <t>99-200 Poddębice, Krasickiego 1a</t>
  </si>
  <si>
    <t>zaciski prądowe na majątku odbiorcy</t>
  </si>
  <si>
    <t>99-200 Poddębice,   Krasickiego 15</t>
  </si>
  <si>
    <t>C11</t>
  </si>
  <si>
    <t>kotłownia</t>
  </si>
  <si>
    <t>99-200 Poddębice,   Zielona 14</t>
  </si>
  <si>
    <t>C12b</t>
  </si>
  <si>
    <t xml:space="preserve">99-200 Poddębice,          ul. Cicha 4 </t>
  </si>
  <si>
    <t>Paweł Plewiński</t>
  </si>
  <si>
    <t xml:space="preserve">Załącznik nr 4 do SWZ
WYKAZ I CHARAKTERYSTYKA OBIEKTÓW </t>
  </si>
  <si>
    <t>B23</t>
  </si>
  <si>
    <t>Zaciski prądowe łącznika napowietrznego SN na słupie usytuowanym w miejscu przyłączenia linii 15 kV PGE Dystrybucja S.A. Oddział Łódź "Poddębice 1 - Miasto 3" w kierunku instalacji Podmiotu Przyłączanego. Miejsce rozgraniczenia własności - tak jak miejsce dostarczenia energii elektrycznej.</t>
  </si>
  <si>
    <t>8 kW</t>
  </si>
  <si>
    <t>23 kW</t>
  </si>
  <si>
    <t>27 kW</t>
  </si>
  <si>
    <t>30 kW</t>
  </si>
  <si>
    <t xml:space="preserve">   </t>
  </si>
  <si>
    <t xml:space="preserve">Nr PPE </t>
  </si>
  <si>
    <t>PPE nr 590543540300886899</t>
  </si>
  <si>
    <t>PPE nr 590543540300123420</t>
  </si>
  <si>
    <t>PPE nr 590543540300032029</t>
  </si>
  <si>
    <t>PPE nr 590543540300004248</t>
  </si>
  <si>
    <t>PPE nr 590543540300071813</t>
  </si>
  <si>
    <t>PPE nr 590543540300048419</t>
  </si>
  <si>
    <t>od I do III - 450 kW    od IV do V - 550 kW   od VI do VIII-500 kW           IX - 550 kW                           od X do XII - 450 kW</t>
  </si>
  <si>
    <t xml:space="preserve"> </t>
  </si>
  <si>
    <t>675/999 kW</t>
  </si>
  <si>
    <r>
      <t xml:space="preserve">Dane kontaktowe do </t>
    </r>
    <r>
      <rPr>
        <b/>
        <u/>
        <sz val="12"/>
        <color rgb="FF000000"/>
        <rFont val="Calibri"/>
        <family val="2"/>
        <charset val="238"/>
      </rPr>
      <t>ODBIORCY</t>
    </r>
  </si>
  <si>
    <t>WYMIENNIKOWNIA CIEPŁA/                    Centrum Wodolecznictwa i Rekreacji, budynek Integracji i Spotkań Osób Niepełnosprawnych</t>
  </si>
  <si>
    <t>całodobowo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</si>
</sst>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sz val="1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3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u/>
      <sz val="12"/>
      <color rgb="FF0000FF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1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EEECE1"/>
        <bgColor rgb="FFFFFFFF"/>
      </patternFill>
    </fill>
    <fill>
      <patternFill patternType="solid">
        <fgColor rgb="FFC6D9F1"/>
        <bgColor rgb="FFC0C0C0"/>
      </patternFill>
    </fill>
    <fill>
      <patternFill patternType="solid">
        <fgColor rgb="FF92D050"/>
        <bgColor rgb="FFC0C0C0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 applyBorder="0" applyProtection="0"/>
    <xf numFmtId="0" fontId="9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1" fontId="0" fillId="0" borderId="0" xfId="0" applyNumberFormat="1" applyAlignment="1">
      <alignment wrapText="1"/>
    </xf>
    <xf numFmtId="3" fontId="8" fillId="0" borderId="0" xfId="0" applyNumberFormat="1" applyFont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1" fillId="0" borderId="12" xfId="0" applyFont="1" applyBorder="1" applyAlignment="1">
      <alignment wrapText="1"/>
    </xf>
    <xf numFmtId="0" fontId="15" fillId="2" borderId="12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1" fontId="15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/>
    <xf numFmtId="3" fontId="19" fillId="2" borderId="3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3" fontId="18" fillId="2" borderId="3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1" fontId="15" fillId="2" borderId="12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3" fontId="19" fillId="2" borderId="12" xfId="0" applyNumberFormat="1" applyFont="1" applyFill="1" applyBorder="1" applyAlignment="1">
      <alignment horizontal="center" vertical="center" wrapText="1"/>
    </xf>
    <xf numFmtId="3" fontId="19" fillId="2" borderId="8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3" fontId="15" fillId="2" borderId="13" xfId="0" applyNumberFormat="1" applyFont="1" applyFill="1" applyBorder="1" applyAlignment="1">
      <alignment horizontal="center" vertical="center" wrapText="1"/>
    </xf>
    <xf numFmtId="3" fontId="15" fillId="2" borderId="14" xfId="0" applyNumberFormat="1" applyFont="1" applyFill="1" applyBorder="1" applyAlignment="1">
      <alignment horizontal="center" vertical="center" wrapText="1"/>
    </xf>
    <xf numFmtId="3" fontId="15" fillId="2" borderId="15" xfId="0" applyNumberFormat="1" applyFont="1" applyFill="1" applyBorder="1" applyAlignment="1">
      <alignment horizontal="center" vertical="center" wrapText="1"/>
    </xf>
    <xf numFmtId="3" fontId="15" fillId="2" borderId="16" xfId="0" applyNumberFormat="1" applyFont="1" applyFill="1" applyBorder="1" applyAlignment="1">
      <alignment horizontal="center" vertical="center" wrapText="1"/>
    </xf>
    <xf numFmtId="3" fontId="15" fillId="2" borderId="17" xfId="0" applyNumberFormat="1" applyFont="1" applyFill="1" applyBorder="1" applyAlignment="1">
      <alignment horizontal="center" vertical="center" wrapText="1"/>
    </xf>
    <xf numFmtId="3" fontId="15" fillId="2" borderId="18" xfId="0" applyNumberFormat="1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Normalny 2" xfId="2" xr:uid="{B3306152-6DD5-453E-9EC8-DEACAC3144A8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otermiapoddebice@w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G59"/>
  <sheetViews>
    <sheetView tabSelected="1" topLeftCell="R1" zoomScale="70" zoomScaleNormal="70" workbookViewId="0">
      <pane ySplit="4" topLeftCell="A5" activePane="bottomLeft" state="frozen"/>
      <selection pane="bottomLeft" activeCell="AB5" sqref="AB5:AD6"/>
    </sheetView>
  </sheetViews>
  <sheetFormatPr defaultRowHeight="15"/>
  <cols>
    <col min="1" max="1" width="3.85546875" style="1" customWidth="1"/>
    <col min="2" max="2" width="12.85546875" style="1" customWidth="1"/>
    <col min="3" max="3" width="9.28515625" style="1" customWidth="1"/>
    <col min="4" max="4" width="10.42578125" style="1" customWidth="1"/>
    <col min="5" max="5" width="9.85546875" style="1" customWidth="1"/>
    <col min="6" max="6" width="9.42578125" style="1" customWidth="1"/>
    <col min="7" max="7" width="10.5703125" style="1" customWidth="1"/>
    <col min="8" max="8" width="8.140625" style="1" customWidth="1"/>
    <col min="9" max="9" width="8.5703125" style="1" hidden="1" customWidth="1"/>
    <col min="10" max="10" width="9.7109375" style="1" customWidth="1"/>
    <col min="11" max="16" width="11.5703125" style="1" hidden="1"/>
    <col min="17" max="17" width="4.85546875" style="1" hidden="1" customWidth="1"/>
    <col min="18" max="18" width="14.85546875" style="1" customWidth="1"/>
    <col min="19" max="19" width="0.5703125" style="1" hidden="1" customWidth="1"/>
    <col min="20" max="20" width="0.42578125" style="1" customWidth="1"/>
    <col min="21" max="21" width="15" style="1" customWidth="1"/>
    <col min="22" max="22" width="23.140625" style="1" customWidth="1"/>
    <col min="23" max="23" width="16.7109375" style="1" customWidth="1"/>
    <col min="24" max="24" width="26.5703125" style="1" customWidth="1"/>
    <col min="25" max="25" width="13.140625" style="1" customWidth="1"/>
    <col min="26" max="26" width="8.42578125" style="1" customWidth="1"/>
    <col min="27" max="27" width="19.7109375" style="1" customWidth="1"/>
    <col min="28" max="28" width="9.28515625" style="1" customWidth="1"/>
    <col min="29" max="29" width="8.7109375" style="1" customWidth="1"/>
    <col min="30" max="30" width="11.140625" style="1" customWidth="1"/>
    <col min="31" max="31" width="13" style="1" customWidth="1"/>
    <col min="32" max="32" width="23" style="2" customWidth="1"/>
    <col min="33" max="33" width="13.28515625" style="2" customWidth="1"/>
    <col min="34" max="34" width="9.28515625" style="2" customWidth="1"/>
    <col min="35" max="35" width="17.140625" style="2" customWidth="1"/>
    <col min="36" max="36" width="36.5703125" style="2" customWidth="1"/>
    <col min="37" max="37" width="4.7109375" style="1" customWidth="1"/>
    <col min="38" max="605" width="8.5703125" style="1" customWidth="1"/>
  </cols>
  <sheetData>
    <row r="1" spans="1:605" s="3" customFormat="1" ht="55.5" customHeight="1">
      <c r="A1" s="17"/>
      <c r="B1" s="50" t="s">
        <v>59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</row>
    <row r="2" spans="1:605" s="4" customFormat="1" ht="30" customHeight="1">
      <c r="A2" s="57" t="s">
        <v>0</v>
      </c>
      <c r="B2" s="59" t="s">
        <v>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 t="s">
        <v>2</v>
      </c>
      <c r="S2" s="60"/>
      <c r="T2" s="60"/>
      <c r="U2" s="60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</row>
    <row r="3" spans="1:605" s="5" customFormat="1" ht="51" customHeight="1">
      <c r="A3" s="57"/>
      <c r="B3" s="62" t="s">
        <v>3</v>
      </c>
      <c r="C3" s="62" t="s">
        <v>4</v>
      </c>
      <c r="D3" s="62" t="s">
        <v>5</v>
      </c>
      <c r="E3" s="62"/>
      <c r="F3" s="62"/>
      <c r="G3" s="62"/>
      <c r="H3" s="62"/>
      <c r="I3" s="62"/>
      <c r="J3" s="62"/>
      <c r="K3" s="62" t="s">
        <v>6</v>
      </c>
      <c r="L3" s="62"/>
      <c r="M3" s="62"/>
      <c r="N3" s="62"/>
      <c r="O3" s="62"/>
      <c r="P3" s="62"/>
      <c r="Q3" s="62"/>
      <c r="R3" s="64" t="s">
        <v>77</v>
      </c>
      <c r="S3" s="64"/>
      <c r="T3" s="64"/>
      <c r="U3" s="64"/>
      <c r="V3" s="18" t="s">
        <v>7</v>
      </c>
      <c r="W3" s="46" t="s">
        <v>8</v>
      </c>
      <c r="X3" s="46" t="s">
        <v>67</v>
      </c>
      <c r="Y3" s="46" t="s">
        <v>9</v>
      </c>
      <c r="Z3" s="46" t="s">
        <v>10</v>
      </c>
      <c r="AA3" s="46" t="s">
        <v>11</v>
      </c>
      <c r="AB3" s="48" t="s">
        <v>12</v>
      </c>
      <c r="AC3" s="48"/>
      <c r="AD3" s="48"/>
      <c r="AE3" s="48"/>
      <c r="AF3" s="49"/>
      <c r="AG3" s="49"/>
      <c r="AH3" s="49"/>
      <c r="AI3" s="49"/>
      <c r="AJ3" s="49"/>
    </row>
    <row r="4" spans="1:605" s="6" customFormat="1" ht="60" customHeight="1">
      <c r="A4" s="58"/>
      <c r="B4" s="63"/>
      <c r="C4" s="63"/>
      <c r="D4" s="19" t="s">
        <v>13</v>
      </c>
      <c r="E4" s="19" t="s">
        <v>14</v>
      </c>
      <c r="F4" s="19" t="s">
        <v>15</v>
      </c>
      <c r="G4" s="19" t="s">
        <v>16</v>
      </c>
      <c r="H4" s="19" t="s">
        <v>17</v>
      </c>
      <c r="I4" s="19" t="s">
        <v>18</v>
      </c>
      <c r="J4" s="19" t="s">
        <v>19</v>
      </c>
      <c r="K4" s="19" t="s">
        <v>13</v>
      </c>
      <c r="L4" s="19" t="s">
        <v>14</v>
      </c>
      <c r="M4" s="19" t="s">
        <v>15</v>
      </c>
      <c r="N4" s="19" t="s">
        <v>16</v>
      </c>
      <c r="O4" s="19" t="s">
        <v>17</v>
      </c>
      <c r="P4" s="19" t="s">
        <v>18</v>
      </c>
      <c r="Q4" s="19" t="s">
        <v>19</v>
      </c>
      <c r="R4" s="19" t="s">
        <v>20</v>
      </c>
      <c r="S4" s="19" t="s">
        <v>21</v>
      </c>
      <c r="T4" s="19" t="s">
        <v>22</v>
      </c>
      <c r="U4" s="19" t="s">
        <v>23</v>
      </c>
      <c r="V4" s="18" t="s">
        <v>24</v>
      </c>
      <c r="W4" s="47"/>
      <c r="X4" s="47"/>
      <c r="Y4" s="47"/>
      <c r="Z4" s="47"/>
      <c r="AA4" s="47"/>
      <c r="AB4" s="19" t="s">
        <v>25</v>
      </c>
      <c r="AC4" s="19" t="s">
        <v>26</v>
      </c>
      <c r="AD4" s="19" t="s">
        <v>27</v>
      </c>
      <c r="AE4" s="20" t="s">
        <v>28</v>
      </c>
      <c r="AF4" s="21" t="s">
        <v>29</v>
      </c>
      <c r="AG4" s="21" t="s">
        <v>30</v>
      </c>
      <c r="AH4" s="21" t="s">
        <v>31</v>
      </c>
      <c r="AI4" s="21" t="s">
        <v>32</v>
      </c>
      <c r="AJ4" s="22" t="s">
        <v>33</v>
      </c>
    </row>
    <row r="5" spans="1:605" s="7" customFormat="1" ht="132.6" customHeight="1">
      <c r="A5" s="23">
        <v>1</v>
      </c>
      <c r="B5" s="23" t="s">
        <v>34</v>
      </c>
      <c r="C5" s="23" t="s">
        <v>35</v>
      </c>
      <c r="D5" s="23" t="s">
        <v>36</v>
      </c>
      <c r="E5" s="23" t="s">
        <v>36</v>
      </c>
      <c r="F5" s="23" t="s">
        <v>37</v>
      </c>
      <c r="G5" s="23" t="s">
        <v>38</v>
      </c>
      <c r="H5" s="23" t="s">
        <v>39</v>
      </c>
      <c r="I5" s="23"/>
      <c r="J5" s="23" t="s">
        <v>40</v>
      </c>
      <c r="K5" s="23"/>
      <c r="L5" s="23"/>
      <c r="M5" s="23"/>
      <c r="N5" s="23"/>
      <c r="O5" s="23"/>
      <c r="P5" s="23"/>
      <c r="Q5" s="23"/>
      <c r="R5" s="23" t="s">
        <v>58</v>
      </c>
      <c r="S5" s="24"/>
      <c r="T5" s="23"/>
      <c r="U5" s="25" t="s">
        <v>41</v>
      </c>
      <c r="V5" s="51" t="s">
        <v>42</v>
      </c>
      <c r="W5" s="51" t="s">
        <v>43</v>
      </c>
      <c r="X5" s="53" t="s">
        <v>68</v>
      </c>
      <c r="Y5" s="51">
        <v>59040570</v>
      </c>
      <c r="Z5" s="51" t="s">
        <v>60</v>
      </c>
      <c r="AA5" s="51" t="s">
        <v>74</v>
      </c>
      <c r="AB5" s="65" t="s">
        <v>79</v>
      </c>
      <c r="AC5" s="66"/>
      <c r="AD5" s="67"/>
      <c r="AE5" s="55">
        <v>2165912</v>
      </c>
      <c r="AF5" s="51" t="s">
        <v>78</v>
      </c>
      <c r="AG5" s="51" t="s">
        <v>44</v>
      </c>
      <c r="AH5" s="51">
        <v>3</v>
      </c>
      <c r="AI5" s="51" t="s">
        <v>76</v>
      </c>
      <c r="AJ5" s="51" t="s">
        <v>61</v>
      </c>
    </row>
    <row r="6" spans="1:605" ht="102.75" customHeight="1">
      <c r="A6" s="23">
        <v>7</v>
      </c>
      <c r="B6" s="26" t="s">
        <v>45</v>
      </c>
      <c r="C6" s="26" t="s">
        <v>45</v>
      </c>
      <c r="D6" s="26" t="s">
        <v>45</v>
      </c>
      <c r="E6" s="26" t="s">
        <v>45</v>
      </c>
      <c r="F6" s="26" t="s">
        <v>45</v>
      </c>
      <c r="G6" s="26" t="s">
        <v>45</v>
      </c>
      <c r="H6" s="26" t="s">
        <v>45</v>
      </c>
      <c r="I6" s="27"/>
      <c r="J6" s="28" t="s">
        <v>45</v>
      </c>
      <c r="K6" s="28"/>
      <c r="L6" s="28"/>
      <c r="M6" s="28"/>
      <c r="N6" s="28"/>
      <c r="O6" s="28"/>
      <c r="P6" s="28"/>
      <c r="Q6" s="28"/>
      <c r="R6" s="29" t="s">
        <v>45</v>
      </c>
      <c r="S6" s="30"/>
      <c r="T6" s="30"/>
      <c r="U6" s="30" t="s">
        <v>45</v>
      </c>
      <c r="V6" s="52"/>
      <c r="W6" s="52"/>
      <c r="X6" s="54"/>
      <c r="Y6" s="52"/>
      <c r="Z6" s="52"/>
      <c r="AA6" s="52"/>
      <c r="AB6" s="68"/>
      <c r="AC6" s="69"/>
      <c r="AD6" s="70"/>
      <c r="AE6" s="56"/>
      <c r="AF6" s="52"/>
      <c r="AG6" s="52"/>
      <c r="AH6" s="52"/>
      <c r="AI6" s="52"/>
      <c r="AJ6" s="52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</row>
    <row r="7" spans="1:605" s="8" customFormat="1" ht="56.25" customHeight="1">
      <c r="A7" s="31">
        <v>2</v>
      </c>
      <c r="B7" s="32" t="s">
        <v>45</v>
      </c>
      <c r="C7" s="26" t="s">
        <v>45</v>
      </c>
      <c r="D7" s="26" t="s">
        <v>45</v>
      </c>
      <c r="E7" s="26" t="s">
        <v>45</v>
      </c>
      <c r="F7" s="26" t="s">
        <v>45</v>
      </c>
      <c r="G7" s="26" t="s">
        <v>45</v>
      </c>
      <c r="H7" s="26" t="s">
        <v>45</v>
      </c>
      <c r="I7" s="26"/>
      <c r="J7" s="26" t="s">
        <v>45</v>
      </c>
      <c r="K7" s="26"/>
      <c r="L7" s="26"/>
      <c r="M7" s="26"/>
      <c r="N7" s="26"/>
      <c r="O7" s="26"/>
      <c r="P7" s="26"/>
      <c r="Q7" s="26"/>
      <c r="R7" s="31" t="s">
        <v>45</v>
      </c>
      <c r="S7" s="26"/>
      <c r="T7" s="26"/>
      <c r="U7" s="26" t="s">
        <v>45</v>
      </c>
      <c r="V7" s="26" t="s">
        <v>46</v>
      </c>
      <c r="W7" s="23" t="s">
        <v>43</v>
      </c>
      <c r="X7" s="33" t="s">
        <v>70</v>
      </c>
      <c r="Y7" s="26">
        <v>90690267</v>
      </c>
      <c r="Z7" s="23" t="s">
        <v>47</v>
      </c>
      <c r="AA7" s="23" t="s">
        <v>62</v>
      </c>
      <c r="AB7" s="24">
        <v>4093</v>
      </c>
      <c r="AC7" s="24">
        <v>12515</v>
      </c>
      <c r="AD7" s="23"/>
      <c r="AE7" s="40">
        <f>AB7+AC7</f>
        <v>16608</v>
      </c>
      <c r="AF7" s="23" t="s">
        <v>48</v>
      </c>
      <c r="AG7" s="26"/>
      <c r="AH7" s="23">
        <v>3</v>
      </c>
      <c r="AI7" s="26"/>
      <c r="AJ7" s="34" t="s">
        <v>49</v>
      </c>
      <c r="AK7" s="8" t="s">
        <v>75</v>
      </c>
    </row>
    <row r="8" spans="1:605" s="4" customFormat="1" ht="56.25" customHeight="1">
      <c r="A8" s="23">
        <v>3</v>
      </c>
      <c r="B8" s="26" t="s">
        <v>45</v>
      </c>
      <c r="C8" s="32" t="s">
        <v>45</v>
      </c>
      <c r="D8" s="32" t="s">
        <v>45</v>
      </c>
      <c r="E8" s="32" t="s">
        <v>45</v>
      </c>
      <c r="F8" s="32" t="s">
        <v>45</v>
      </c>
      <c r="G8" s="32" t="s">
        <v>45</v>
      </c>
      <c r="H8" s="32" t="s">
        <v>45</v>
      </c>
      <c r="I8" s="32"/>
      <c r="J8" s="32" t="s">
        <v>45</v>
      </c>
      <c r="K8" s="32"/>
      <c r="L8" s="32"/>
      <c r="M8" s="32"/>
      <c r="N8" s="32"/>
      <c r="O8" s="32"/>
      <c r="P8" s="32"/>
      <c r="Q8" s="32"/>
      <c r="R8" s="31" t="s">
        <v>45</v>
      </c>
      <c r="S8" s="32"/>
      <c r="T8" s="32"/>
      <c r="U8" s="32" t="s">
        <v>45</v>
      </c>
      <c r="V8" s="32" t="s">
        <v>50</v>
      </c>
      <c r="W8" s="23" t="s">
        <v>43</v>
      </c>
      <c r="X8" s="33" t="s">
        <v>69</v>
      </c>
      <c r="Y8" s="26">
        <v>90117708</v>
      </c>
      <c r="Z8" s="31" t="s">
        <v>47</v>
      </c>
      <c r="AA8" s="31" t="s">
        <v>63</v>
      </c>
      <c r="AB8" s="24">
        <v>4482</v>
      </c>
      <c r="AC8" s="24">
        <v>13850</v>
      </c>
      <c r="AD8" s="31"/>
      <c r="AE8" s="40">
        <f t="shared" ref="AE8:AE10" si="0">AB8+AC8</f>
        <v>18332</v>
      </c>
      <c r="AF8" s="31" t="s">
        <v>48</v>
      </c>
      <c r="AG8" s="32"/>
      <c r="AH8" s="23">
        <v>3</v>
      </c>
      <c r="AI8" s="32"/>
      <c r="AJ8" s="32" t="s">
        <v>51</v>
      </c>
    </row>
    <row r="9" spans="1:605" s="9" customFormat="1" ht="56.25" customHeight="1">
      <c r="A9" s="23">
        <v>4</v>
      </c>
      <c r="B9" s="26" t="s">
        <v>45</v>
      </c>
      <c r="C9" s="32" t="s">
        <v>45</v>
      </c>
      <c r="D9" s="32" t="s">
        <v>45</v>
      </c>
      <c r="E9" s="32" t="s">
        <v>45</v>
      </c>
      <c r="F9" s="32" t="s">
        <v>45</v>
      </c>
      <c r="G9" s="32" t="s">
        <v>45</v>
      </c>
      <c r="H9" s="32" t="s">
        <v>45</v>
      </c>
      <c r="I9" s="32"/>
      <c r="J9" s="32" t="s">
        <v>45</v>
      </c>
      <c r="K9" s="32"/>
      <c r="L9" s="32"/>
      <c r="M9" s="32"/>
      <c r="N9" s="32"/>
      <c r="O9" s="32"/>
      <c r="P9" s="32"/>
      <c r="Q9" s="32"/>
      <c r="R9" s="31" t="s">
        <v>45</v>
      </c>
      <c r="S9" s="32"/>
      <c r="T9" s="32"/>
      <c r="U9" s="32" t="s">
        <v>45</v>
      </c>
      <c r="V9" s="32" t="s">
        <v>52</v>
      </c>
      <c r="W9" s="23" t="s">
        <v>43</v>
      </c>
      <c r="X9" s="33" t="s">
        <v>72</v>
      </c>
      <c r="Y9" s="26">
        <v>613350</v>
      </c>
      <c r="Z9" s="31" t="s">
        <v>53</v>
      </c>
      <c r="AA9" s="31" t="s">
        <v>64</v>
      </c>
      <c r="AB9" s="41">
        <v>30637</v>
      </c>
      <c r="AC9" s="31"/>
      <c r="AD9" s="31"/>
      <c r="AE9" s="40">
        <f t="shared" si="0"/>
        <v>30637</v>
      </c>
      <c r="AF9" s="31" t="s">
        <v>54</v>
      </c>
      <c r="AG9" s="32"/>
      <c r="AH9" s="23">
        <v>3</v>
      </c>
      <c r="AI9" s="32"/>
      <c r="AJ9" s="32" t="s">
        <v>51</v>
      </c>
    </row>
    <row r="10" spans="1:605" ht="56.25" customHeight="1">
      <c r="A10" s="31">
        <v>5</v>
      </c>
      <c r="B10" s="32" t="s">
        <v>45</v>
      </c>
      <c r="C10" s="32" t="s">
        <v>45</v>
      </c>
      <c r="D10" s="32" t="s">
        <v>45</v>
      </c>
      <c r="E10" s="32" t="s">
        <v>45</v>
      </c>
      <c r="F10" s="32" t="s">
        <v>45</v>
      </c>
      <c r="G10" s="32" t="s">
        <v>45</v>
      </c>
      <c r="H10" s="32" t="s">
        <v>45</v>
      </c>
      <c r="I10" s="32"/>
      <c r="J10" s="32" t="s">
        <v>45</v>
      </c>
      <c r="K10" s="32"/>
      <c r="L10" s="32"/>
      <c r="M10" s="32"/>
      <c r="N10" s="32"/>
      <c r="O10" s="32"/>
      <c r="P10" s="32"/>
      <c r="Q10" s="32"/>
      <c r="R10" s="31" t="s">
        <v>45</v>
      </c>
      <c r="S10" s="32"/>
      <c r="T10" s="32"/>
      <c r="U10" s="32" t="s">
        <v>45</v>
      </c>
      <c r="V10" s="32" t="s">
        <v>55</v>
      </c>
      <c r="W10" s="23" t="s">
        <v>43</v>
      </c>
      <c r="X10" s="33" t="s">
        <v>73</v>
      </c>
      <c r="Y10" s="26">
        <v>50431146</v>
      </c>
      <c r="Z10" s="31" t="s">
        <v>56</v>
      </c>
      <c r="AA10" s="31" t="s">
        <v>65</v>
      </c>
      <c r="AB10" s="41">
        <v>24658</v>
      </c>
      <c r="AC10" s="41">
        <v>17766</v>
      </c>
      <c r="AD10" s="31"/>
      <c r="AE10" s="40">
        <f t="shared" si="0"/>
        <v>42424</v>
      </c>
      <c r="AF10" s="31" t="s">
        <v>54</v>
      </c>
      <c r="AG10" s="32"/>
      <c r="AH10" s="23">
        <v>3</v>
      </c>
      <c r="AI10" s="32"/>
      <c r="AJ10" s="32" t="s">
        <v>51</v>
      </c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</row>
    <row r="11" spans="1:605" s="10" customFormat="1" ht="56.25" customHeight="1">
      <c r="A11" s="23">
        <v>6</v>
      </c>
      <c r="B11" s="26" t="s">
        <v>45</v>
      </c>
      <c r="C11" s="26" t="s">
        <v>45</v>
      </c>
      <c r="D11" s="26" t="s">
        <v>45</v>
      </c>
      <c r="E11" s="26" t="s">
        <v>45</v>
      </c>
      <c r="F11" s="26" t="s">
        <v>45</v>
      </c>
      <c r="G11" s="26" t="s">
        <v>45</v>
      </c>
      <c r="H11" s="26" t="s">
        <v>45</v>
      </c>
      <c r="I11" s="26"/>
      <c r="J11" s="26" t="s">
        <v>45</v>
      </c>
      <c r="K11" s="26"/>
      <c r="L11" s="26"/>
      <c r="M11" s="26"/>
      <c r="N11" s="26"/>
      <c r="O11" s="26"/>
      <c r="P11" s="26"/>
      <c r="Q11" s="26"/>
      <c r="R11" s="35" t="s">
        <v>45</v>
      </c>
      <c r="S11" s="36"/>
      <c r="T11" s="36"/>
      <c r="U11" s="36" t="s">
        <v>45</v>
      </c>
      <c r="V11" s="37" t="s">
        <v>57</v>
      </c>
      <c r="W11" s="23" t="s">
        <v>43</v>
      </c>
      <c r="X11" s="33" t="s">
        <v>71</v>
      </c>
      <c r="Y11" s="26">
        <v>1663093</v>
      </c>
      <c r="Z11" s="23" t="s">
        <v>53</v>
      </c>
      <c r="AA11" s="23" t="s">
        <v>65</v>
      </c>
      <c r="AB11" s="43">
        <v>10679</v>
      </c>
      <c r="AC11" s="42"/>
      <c r="AD11" s="42"/>
      <c r="AE11" s="40">
        <f>AB11+AC11</f>
        <v>10679</v>
      </c>
      <c r="AF11" s="45" t="s">
        <v>54</v>
      </c>
      <c r="AG11" s="39"/>
      <c r="AH11" s="23">
        <v>3</v>
      </c>
      <c r="AI11" s="39"/>
      <c r="AJ11" s="38" t="s">
        <v>51</v>
      </c>
    </row>
    <row r="12" spans="1:605"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</row>
    <row r="13" spans="1:605" ht="30" customHeight="1">
      <c r="A13" s="12"/>
      <c r="I13" s="13" t="s">
        <v>66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6">
        <f>SUM(AB5:AB11)</f>
        <v>74549</v>
      </c>
      <c r="AC13" s="16">
        <f>SUM(AC5:AC12)</f>
        <v>44131</v>
      </c>
      <c r="AD13" s="16">
        <f>SUM(AD5:AD12)</f>
        <v>0</v>
      </c>
      <c r="AE13" s="44">
        <f>SUM(AE5:AE12)</f>
        <v>2284592</v>
      </c>
      <c r="AF13" s="14"/>
      <c r="AG13" s="13"/>
      <c r="AH13" s="13"/>
      <c r="AI13" s="13"/>
      <c r="AJ13" s="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</row>
    <row r="14" spans="1:605">
      <c r="A14" s="11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  <c r="AE14" s="13"/>
      <c r="AF14" s="13"/>
      <c r="AG14" s="13"/>
      <c r="AH14" s="13"/>
      <c r="AI14" s="13"/>
      <c r="AJ14" s="13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</row>
    <row r="15" spans="1:605"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</row>
    <row r="16" spans="1:605">
      <c r="AA16" s="1" t="s">
        <v>75</v>
      </c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</row>
    <row r="17" spans="24:605"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</row>
    <row r="18" spans="24:605"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</row>
    <row r="19" spans="24:605"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</row>
    <row r="20" spans="24:605"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</row>
    <row r="21" spans="24:605"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</row>
    <row r="22" spans="24:605"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</row>
    <row r="23" spans="24:605">
      <c r="AJ23" s="2" t="s">
        <v>66</v>
      </c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</row>
    <row r="24" spans="24:605">
      <c r="X24" s="15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</row>
    <row r="25" spans="24:605"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</row>
    <row r="26" spans="24:605"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</row>
    <row r="27" spans="24:605"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</row>
    <row r="28" spans="24:605"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</row>
    <row r="29" spans="24:605"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</row>
    <row r="30" spans="24:605"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</row>
    <row r="31" spans="24:605"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</row>
    <row r="32" spans="24:605"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</row>
    <row r="33" spans="37:605"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</row>
    <row r="34" spans="37:605"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</row>
    <row r="35" spans="37:605"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</row>
    <row r="36" spans="37:605"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</row>
    <row r="37" spans="37:605"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</row>
    <row r="38" spans="37:605"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</row>
    <row r="39" spans="37:605"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</row>
    <row r="40" spans="37:605"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</row>
    <row r="41" spans="37:605"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</row>
    <row r="42" spans="37:605"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</row>
    <row r="43" spans="37:605"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</row>
    <row r="44" spans="37:605"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</row>
    <row r="45" spans="37:605"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</row>
    <row r="46" spans="37:605"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</row>
    <row r="47" spans="37:605"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</row>
    <row r="48" spans="37:605"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</row>
    <row r="49" spans="37:605"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</row>
    <row r="50" spans="37:605"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</row>
    <row r="51" spans="37:605"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</row>
    <row r="52" spans="37:605"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</row>
    <row r="53" spans="37:605"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</row>
    <row r="54" spans="37:605"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</row>
    <row r="55" spans="37:605"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</row>
    <row r="56" spans="37:605"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</row>
    <row r="57" spans="37:605"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</row>
    <row r="58" spans="37:605"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</row>
    <row r="59" spans="37:605"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</row>
  </sheetData>
  <mergeCells count="30">
    <mergeCell ref="AB5:AD6"/>
    <mergeCell ref="AF5:AF6"/>
    <mergeCell ref="A2:A4"/>
    <mergeCell ref="B2:Q2"/>
    <mergeCell ref="R2:U2"/>
    <mergeCell ref="V2:AJ2"/>
    <mergeCell ref="B3:B4"/>
    <mergeCell ref="C3:C4"/>
    <mergeCell ref="D3:J3"/>
    <mergeCell ref="K3:Q3"/>
    <mergeCell ref="R3:U3"/>
    <mergeCell ref="W3:W4"/>
    <mergeCell ref="X3:X4"/>
    <mergeCell ref="Y3:Y4"/>
    <mergeCell ref="Z3:Z4"/>
    <mergeCell ref="AA3:AA4"/>
    <mergeCell ref="AB3:AE3"/>
    <mergeCell ref="AF3:AJ3"/>
    <mergeCell ref="B1:AJ1"/>
    <mergeCell ref="Z5:Z6"/>
    <mergeCell ref="AA5:AA6"/>
    <mergeCell ref="V5:V6"/>
    <mergeCell ref="W5:W6"/>
    <mergeCell ref="X5:X6"/>
    <mergeCell ref="Y5:Y6"/>
    <mergeCell ref="AG5:AG6"/>
    <mergeCell ref="AH5:AH6"/>
    <mergeCell ref="AI5:AI6"/>
    <mergeCell ref="AJ5:AJ6"/>
    <mergeCell ref="AE5:AE6"/>
  </mergeCells>
  <hyperlinks>
    <hyperlink ref="U5" r:id="rId1" xr:uid="{00000000-0004-0000-0000-000000000000}"/>
  </hyperlinks>
  <pageMargins left="0.7" right="0.7" top="0.75" bottom="0.75" header="0.3" footer="0.3"/>
  <pageSetup paperSize="8" scale="10" firstPageNumber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Sekretariat</dc:creator>
  <dc:description/>
  <cp:lastModifiedBy>Geotermia Poddębice</cp:lastModifiedBy>
  <cp:revision>3</cp:revision>
  <cp:lastPrinted>2024-12-09T07:49:07Z</cp:lastPrinted>
  <dcterms:created xsi:type="dcterms:W3CDTF">2006-09-22T13:37:51Z</dcterms:created>
  <dcterms:modified xsi:type="dcterms:W3CDTF">2024-12-09T08:11:11Z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